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liÕigus\Downloads\"/>
    </mc:Choice>
  </mc:AlternateContent>
  <xr:revisionPtr revIDLastSave="0" documentId="13_ncr:1_{F2249C8E-CA42-4F73-9450-767CFA1B6340}" xr6:coauthVersionLast="47" xr6:coauthVersionMax="47" xr10:uidLastSave="{00000000-0000-0000-0000-000000000000}"/>
  <bookViews>
    <workbookView xWindow="28680" yWindow="-120" windowWidth="38640" windowHeight="21240" tabRatio="404" xr2:uid="{00000000-000D-0000-FFFF-FFFF00000000}"/>
  </bookViews>
  <sheets>
    <sheet name="Sheet1" sheetId="1" r:id="rId1"/>
  </sheets>
  <definedNames>
    <definedName name="_xlnm._FilterDatabase" localSheetId="0" hidden="1">Sheet1!$A$1:$G$29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F46" i="1"/>
  <c r="F47" i="1" s="1"/>
  <c r="F42" i="1"/>
  <c r="F43" i="1" l="1"/>
  <c r="H42" i="1"/>
  <c r="H41" i="1"/>
  <c r="H43" i="1" l="1"/>
</calcChain>
</file>

<file path=xl/sharedStrings.xml><?xml version="1.0" encoding="utf-8"?>
<sst xmlns="http://schemas.openxmlformats.org/spreadsheetml/2006/main" count="196" uniqueCount="52">
  <si>
    <t>Issue Key</t>
  </si>
  <si>
    <t>Issue Summary</t>
  </si>
  <si>
    <t>Date</t>
  </si>
  <si>
    <t>Comment</t>
  </si>
  <si>
    <t>Author</t>
  </si>
  <si>
    <t>Project Key</t>
  </si>
  <si>
    <t>Time Spent (hours)</t>
  </si>
  <si>
    <t>Theodor Taimla</t>
  </si>
  <si>
    <t>Töötaja</t>
  </si>
  <si>
    <t>Töötunnid</t>
  </si>
  <si>
    <t>Tunnihind</t>
  </si>
  <si>
    <t>KOKKU</t>
  </si>
  <si>
    <t>Projekt</t>
  </si>
  <si>
    <t>Raigo Ukkivi</t>
  </si>
  <si>
    <t>LTL2</t>
  </si>
  <si>
    <t/>
  </si>
  <si>
    <t>veoülesannete pagination</t>
  </si>
  <si>
    <t>Veotellimustel ettesõidu arvutamine - töötab taustatööna</t>
  </si>
  <si>
    <t>Ettesõidu arvutuse loogika.</t>
  </si>
  <si>
    <t>RMK kunda sadam klient ja fiktiivne müügilepingu nr ei jõua ülesandele, veoselehele</t>
  </si>
  <si>
    <t>Tellimuste teekondade salvestamine ning kasutamine uute tellimuste juures</t>
  </si>
  <si>
    <t>2023-09-29</t>
  </si>
  <si>
    <t>1454. Tellimuse kustutamise bugimine.</t>
  </si>
  <si>
    <t>Ladude laadimine võtab axaptast meeletult palju aega - teha puhvertabel</t>
  </si>
  <si>
    <t>2023-09-28</t>
  </si>
  <si>
    <t>2023-09-27</t>
  </si>
  <si>
    <t>2023-09-26</t>
  </si>
  <si>
    <t>2023-09-25</t>
  </si>
  <si>
    <t>2023-09-22</t>
  </si>
  <si>
    <t>TD tellimuste kirjete töötlemine võtab liiga kaua aega</t>
  </si>
  <si>
    <t>2023-09-21</t>
  </si>
  <si>
    <t>1454. Teekonna kasutamine uutel tellimustel</t>
  </si>
  <si>
    <t>2023-09-20</t>
  </si>
  <si>
    <t>2023-09-19</t>
  </si>
  <si>
    <t>2023-09-18</t>
  </si>
  <si>
    <t>2023-09-15</t>
  </si>
  <si>
    <t>2023-09-14</t>
  </si>
  <si>
    <t>2023-09-13</t>
  </si>
  <si>
    <t>2023-09-12</t>
  </si>
  <si>
    <t>1454. Tellimuse kustutamise.</t>
  </si>
  <si>
    <t>2023-09-11</t>
  </si>
  <si>
    <t>2023-09-08</t>
  </si>
  <si>
    <t>Teekonna kasutamine uutel tellimustel</t>
  </si>
  <si>
    <t>2023-09-07</t>
  </si>
  <si>
    <t>Teekonna salvestamine</t>
  </si>
  <si>
    <t>2023-09-06</t>
  </si>
  <si>
    <t>OriginIdentification duplicates from SOAP searchWarehouses</t>
  </si>
  <si>
    <t>2023-09-05</t>
  </si>
  <si>
    <t>javax.net.ssl.SSLProtocolException TEST timberdriver android app</t>
  </si>
  <si>
    <t>2023-09-04</t>
  </si>
  <si>
    <t>2023-09-01</t>
  </si>
  <si>
    <t>NonUniqueResultException lepingu pärimisel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</si>
</sst>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\.mm\.yyyy;@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9"/>
      <color theme="1"/>
      <name val="Montserrat"/>
    </font>
    <font>
      <sz val="9"/>
      <color theme="1"/>
      <name val="Montserra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20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20" fontId="19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164" fontId="20" fillId="0" borderId="0" xfId="42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zoomScale="115" zoomScaleNormal="115" workbookViewId="0">
      <selection activeCell="D43" sqref="D43"/>
    </sheetView>
  </sheetViews>
  <sheetFormatPr defaultColWidth="9.140625" defaultRowHeight="13.5" x14ac:dyDescent="0.25"/>
  <cols>
    <col min="1" max="1" width="17.140625" style="5" bestFit="1" customWidth="1"/>
    <col min="2" max="2" width="76.7109375" style="4" customWidth="1"/>
    <col min="3" max="3" width="31.5703125" style="5" bestFit="1" customWidth="1"/>
    <col min="4" max="4" width="72.28515625" style="4" customWidth="1"/>
    <col min="5" max="5" width="21.42578125" style="4" customWidth="1"/>
    <col min="6" max="6" width="16" style="5" bestFit="1" customWidth="1"/>
    <col min="7" max="7" width="22.7109375" style="5" bestFit="1" customWidth="1"/>
    <col min="8" max="8" width="16" style="5" customWidth="1"/>
    <col min="9" max="9" width="9.85546875" style="5" bestFit="1" customWidth="1"/>
    <col min="10" max="16384" width="9.140625" style="5"/>
  </cols>
  <sheetData>
    <row r="1" spans="1:7" s="2" customFormat="1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5">
        <v>1454</v>
      </c>
      <c r="B2" s="5" t="s">
        <v>20</v>
      </c>
      <c r="C2" s="12" t="s">
        <v>21</v>
      </c>
      <c r="D2" s="5" t="s">
        <v>22</v>
      </c>
      <c r="E2" s="5" t="s">
        <v>13</v>
      </c>
      <c r="F2" s="3" t="s">
        <v>14</v>
      </c>
      <c r="G2" s="11">
        <v>2</v>
      </c>
    </row>
    <row r="3" spans="1:7" x14ac:dyDescent="0.25">
      <c r="A3" s="5">
        <v>1533</v>
      </c>
      <c r="B3" s="5" t="s">
        <v>23</v>
      </c>
      <c r="C3" s="12" t="s">
        <v>21</v>
      </c>
      <c r="D3" s="5" t="s">
        <v>15</v>
      </c>
      <c r="E3" s="5" t="s">
        <v>7</v>
      </c>
      <c r="F3" s="3" t="s">
        <v>14</v>
      </c>
      <c r="G3" s="11">
        <v>8</v>
      </c>
    </row>
    <row r="4" spans="1:7" x14ac:dyDescent="0.25">
      <c r="A4" s="5">
        <v>1533</v>
      </c>
      <c r="B4" s="5" t="s">
        <v>23</v>
      </c>
      <c r="C4" s="12" t="s">
        <v>24</v>
      </c>
      <c r="D4" s="5" t="s">
        <v>15</v>
      </c>
      <c r="E4" s="5" t="s">
        <v>7</v>
      </c>
      <c r="F4" s="3" t="s">
        <v>14</v>
      </c>
      <c r="G4" s="11">
        <v>8</v>
      </c>
    </row>
    <row r="5" spans="1:7" x14ac:dyDescent="0.25">
      <c r="A5" s="5">
        <v>1533</v>
      </c>
      <c r="B5" s="5" t="s">
        <v>23</v>
      </c>
      <c r="C5" s="12" t="s">
        <v>25</v>
      </c>
      <c r="D5" s="5" t="s">
        <v>15</v>
      </c>
      <c r="E5" s="5" t="s">
        <v>7</v>
      </c>
      <c r="F5" s="3" t="s">
        <v>14</v>
      </c>
      <c r="G5" s="11">
        <v>8</v>
      </c>
    </row>
    <row r="6" spans="1:7" x14ac:dyDescent="0.25">
      <c r="A6" s="5">
        <v>1533</v>
      </c>
      <c r="B6" s="5" t="s">
        <v>23</v>
      </c>
      <c r="C6" s="12" t="s">
        <v>26</v>
      </c>
      <c r="D6" s="5" t="s">
        <v>15</v>
      </c>
      <c r="E6" s="5" t="s">
        <v>7</v>
      </c>
      <c r="F6" s="3" t="s">
        <v>14</v>
      </c>
      <c r="G6" s="11">
        <v>8</v>
      </c>
    </row>
    <row r="7" spans="1:7" x14ac:dyDescent="0.25">
      <c r="A7" s="5">
        <v>1533</v>
      </c>
      <c r="B7" s="5" t="s">
        <v>23</v>
      </c>
      <c r="C7" s="12" t="s">
        <v>27</v>
      </c>
      <c r="D7" s="5" t="s">
        <v>15</v>
      </c>
      <c r="E7" s="5" t="s">
        <v>7</v>
      </c>
      <c r="F7" s="3" t="s">
        <v>14</v>
      </c>
      <c r="G7" s="11">
        <v>8</v>
      </c>
    </row>
    <row r="8" spans="1:7" x14ac:dyDescent="0.25">
      <c r="A8" s="5">
        <v>1454</v>
      </c>
      <c r="B8" s="5" t="s">
        <v>20</v>
      </c>
      <c r="C8" s="12" t="s">
        <v>28</v>
      </c>
      <c r="D8" s="5" t="s">
        <v>22</v>
      </c>
      <c r="E8" s="5" t="s">
        <v>13</v>
      </c>
      <c r="F8" s="3" t="s">
        <v>14</v>
      </c>
      <c r="G8" s="11">
        <v>8</v>
      </c>
    </row>
    <row r="9" spans="1:7" x14ac:dyDescent="0.25">
      <c r="A9" s="5">
        <v>1531</v>
      </c>
      <c r="B9" s="5" t="s">
        <v>29</v>
      </c>
      <c r="C9" s="12" t="s">
        <v>28</v>
      </c>
      <c r="D9" s="5" t="s">
        <v>15</v>
      </c>
      <c r="E9" s="5" t="s">
        <v>7</v>
      </c>
      <c r="F9" s="3" t="s">
        <v>14</v>
      </c>
      <c r="G9" s="11">
        <v>8</v>
      </c>
    </row>
    <row r="10" spans="1:7" x14ac:dyDescent="0.25">
      <c r="A10" s="5">
        <v>1417</v>
      </c>
      <c r="B10" s="5" t="s">
        <v>16</v>
      </c>
      <c r="C10" s="12" t="s">
        <v>30</v>
      </c>
      <c r="D10" s="5" t="s">
        <v>15</v>
      </c>
      <c r="E10" s="5" t="s">
        <v>7</v>
      </c>
      <c r="F10" s="3" t="s">
        <v>14</v>
      </c>
      <c r="G10" s="11">
        <v>8</v>
      </c>
    </row>
    <row r="11" spans="1:7" x14ac:dyDescent="0.25">
      <c r="A11" s="5">
        <v>1454</v>
      </c>
      <c r="B11" s="5" t="s">
        <v>20</v>
      </c>
      <c r="C11" s="12" t="s">
        <v>30</v>
      </c>
      <c r="D11" s="5" t="s">
        <v>31</v>
      </c>
      <c r="E11" s="5" t="s">
        <v>13</v>
      </c>
      <c r="F11" s="3" t="s">
        <v>14</v>
      </c>
      <c r="G11" s="11">
        <v>4</v>
      </c>
    </row>
    <row r="12" spans="1:7" x14ac:dyDescent="0.25">
      <c r="A12" s="5">
        <v>1417</v>
      </c>
      <c r="B12" s="5" t="s">
        <v>16</v>
      </c>
      <c r="C12" s="12" t="s">
        <v>32</v>
      </c>
      <c r="D12" s="5" t="s">
        <v>15</v>
      </c>
      <c r="E12" s="5" t="s">
        <v>7</v>
      </c>
      <c r="F12" s="3" t="s">
        <v>14</v>
      </c>
      <c r="G12" s="11">
        <v>8</v>
      </c>
    </row>
    <row r="13" spans="1:7" x14ac:dyDescent="0.25">
      <c r="A13" s="5">
        <v>1454</v>
      </c>
      <c r="B13" s="5" t="s">
        <v>20</v>
      </c>
      <c r="C13" s="12" t="s">
        <v>32</v>
      </c>
      <c r="D13" s="5" t="s">
        <v>31</v>
      </c>
      <c r="E13" s="5" t="s">
        <v>13</v>
      </c>
      <c r="F13" s="3" t="s">
        <v>14</v>
      </c>
      <c r="G13" s="11">
        <v>4</v>
      </c>
    </row>
    <row r="14" spans="1:7" x14ac:dyDescent="0.25">
      <c r="A14" s="5">
        <v>1417</v>
      </c>
      <c r="B14" s="5" t="s">
        <v>16</v>
      </c>
      <c r="C14" s="12" t="s">
        <v>33</v>
      </c>
      <c r="D14" s="5" t="s">
        <v>15</v>
      </c>
      <c r="E14" s="5" t="s">
        <v>7</v>
      </c>
      <c r="F14" s="3" t="s">
        <v>14</v>
      </c>
      <c r="G14" s="11">
        <v>8</v>
      </c>
    </row>
    <row r="15" spans="1:7" x14ac:dyDescent="0.25">
      <c r="A15" s="5">
        <v>1417</v>
      </c>
      <c r="B15" s="5" t="s">
        <v>16</v>
      </c>
      <c r="C15" s="12" t="s">
        <v>34</v>
      </c>
      <c r="D15" s="5" t="s">
        <v>15</v>
      </c>
      <c r="E15" s="5" t="s">
        <v>7</v>
      </c>
      <c r="F15" s="3" t="s">
        <v>14</v>
      </c>
      <c r="G15" s="11">
        <v>8</v>
      </c>
    </row>
    <row r="16" spans="1:7" x14ac:dyDescent="0.25">
      <c r="A16" s="5">
        <v>1417</v>
      </c>
      <c r="B16" s="5" t="s">
        <v>16</v>
      </c>
      <c r="C16" s="12" t="s">
        <v>35</v>
      </c>
      <c r="D16" s="5" t="s">
        <v>15</v>
      </c>
      <c r="E16" s="5" t="s">
        <v>7</v>
      </c>
      <c r="F16" s="3" t="s">
        <v>14</v>
      </c>
      <c r="G16" s="11">
        <v>8</v>
      </c>
    </row>
    <row r="17" spans="1:7" x14ac:dyDescent="0.25">
      <c r="A17" s="5">
        <v>1417</v>
      </c>
      <c r="B17" s="5" t="s">
        <v>16</v>
      </c>
      <c r="C17" s="12" t="s">
        <v>36</v>
      </c>
      <c r="D17" s="5" t="s">
        <v>15</v>
      </c>
      <c r="E17" s="5" t="s">
        <v>7</v>
      </c>
      <c r="F17" s="3" t="s">
        <v>14</v>
      </c>
      <c r="G17" s="11">
        <v>8</v>
      </c>
    </row>
    <row r="18" spans="1:7" x14ac:dyDescent="0.25">
      <c r="A18" s="5">
        <v>1417</v>
      </c>
      <c r="B18" s="5" t="s">
        <v>16</v>
      </c>
      <c r="C18" s="12" t="s">
        <v>37</v>
      </c>
      <c r="D18" s="5" t="s">
        <v>15</v>
      </c>
      <c r="E18" s="5" t="s">
        <v>7</v>
      </c>
      <c r="F18" s="3" t="s">
        <v>14</v>
      </c>
      <c r="G18" s="11">
        <v>8</v>
      </c>
    </row>
    <row r="19" spans="1:7" x14ac:dyDescent="0.25">
      <c r="A19" s="5">
        <v>1417</v>
      </c>
      <c r="B19" s="5" t="s">
        <v>16</v>
      </c>
      <c r="C19" s="12" t="s">
        <v>38</v>
      </c>
      <c r="D19" s="5" t="s">
        <v>15</v>
      </c>
      <c r="E19" s="5" t="s">
        <v>7</v>
      </c>
      <c r="F19" s="3" t="s">
        <v>14</v>
      </c>
      <c r="G19" s="11">
        <v>8</v>
      </c>
    </row>
    <row r="20" spans="1:7" x14ac:dyDescent="0.25">
      <c r="A20" s="5">
        <v>1454</v>
      </c>
      <c r="B20" s="5" t="s">
        <v>20</v>
      </c>
      <c r="C20" s="12" t="s">
        <v>38</v>
      </c>
      <c r="D20" s="5" t="s">
        <v>39</v>
      </c>
      <c r="E20" s="5" t="s">
        <v>13</v>
      </c>
      <c r="F20" s="3" t="s">
        <v>14</v>
      </c>
      <c r="G20" s="11">
        <v>6</v>
      </c>
    </row>
    <row r="21" spans="1:7" x14ac:dyDescent="0.25">
      <c r="A21" s="5">
        <v>1454</v>
      </c>
      <c r="B21" s="5" t="s">
        <v>20</v>
      </c>
      <c r="C21" s="12" t="s">
        <v>40</v>
      </c>
      <c r="D21" s="5" t="s">
        <v>31</v>
      </c>
      <c r="E21" s="5" t="s">
        <v>13</v>
      </c>
      <c r="F21" s="3" t="s">
        <v>14</v>
      </c>
      <c r="G21" s="11">
        <v>8</v>
      </c>
    </row>
    <row r="22" spans="1:7" x14ac:dyDescent="0.25">
      <c r="A22" s="5">
        <v>1417</v>
      </c>
      <c r="B22" s="5" t="s">
        <v>16</v>
      </c>
      <c r="C22" s="12" t="s">
        <v>40</v>
      </c>
      <c r="D22" s="5" t="s">
        <v>15</v>
      </c>
      <c r="E22" s="5" t="s">
        <v>7</v>
      </c>
      <c r="F22" s="3" t="s">
        <v>14</v>
      </c>
      <c r="G22" s="11">
        <v>8</v>
      </c>
    </row>
    <row r="23" spans="1:7" x14ac:dyDescent="0.25">
      <c r="A23" s="5">
        <v>1417</v>
      </c>
      <c r="B23" s="5" t="s">
        <v>16</v>
      </c>
      <c r="C23" s="12" t="s">
        <v>41</v>
      </c>
      <c r="D23" s="5" t="s">
        <v>15</v>
      </c>
      <c r="E23" s="5" t="s">
        <v>7</v>
      </c>
      <c r="F23" s="3" t="s">
        <v>14</v>
      </c>
      <c r="G23" s="11">
        <v>8</v>
      </c>
    </row>
    <row r="24" spans="1:7" x14ac:dyDescent="0.25">
      <c r="A24" s="5">
        <v>1454</v>
      </c>
      <c r="B24" s="5" t="s">
        <v>20</v>
      </c>
      <c r="C24" s="12" t="s">
        <v>41</v>
      </c>
      <c r="D24" s="5" t="s">
        <v>42</v>
      </c>
      <c r="E24" s="5" t="s">
        <v>13</v>
      </c>
      <c r="F24" s="3" t="s">
        <v>14</v>
      </c>
      <c r="G24" s="11">
        <v>8</v>
      </c>
    </row>
    <row r="25" spans="1:7" x14ac:dyDescent="0.25">
      <c r="A25" s="5">
        <v>1417</v>
      </c>
      <c r="B25" s="5" t="s">
        <v>16</v>
      </c>
      <c r="C25" s="12" t="s">
        <v>43</v>
      </c>
      <c r="D25" s="5" t="s">
        <v>15</v>
      </c>
      <c r="E25" s="5" t="s">
        <v>7</v>
      </c>
      <c r="F25" s="3" t="s">
        <v>14</v>
      </c>
      <c r="G25" s="11">
        <v>8</v>
      </c>
    </row>
    <row r="26" spans="1:7" x14ac:dyDescent="0.25">
      <c r="A26" s="5">
        <v>1454</v>
      </c>
      <c r="B26" s="5" t="s">
        <v>20</v>
      </c>
      <c r="C26" s="12" t="s">
        <v>43</v>
      </c>
      <c r="D26" s="5" t="s">
        <v>44</v>
      </c>
      <c r="E26" s="5" t="s">
        <v>13</v>
      </c>
      <c r="F26" s="3" t="s">
        <v>14</v>
      </c>
      <c r="G26" s="11">
        <v>8</v>
      </c>
    </row>
    <row r="27" spans="1:7" x14ac:dyDescent="0.25">
      <c r="A27" s="5">
        <v>1417</v>
      </c>
      <c r="B27" s="5" t="s">
        <v>16</v>
      </c>
      <c r="C27" s="12" t="s">
        <v>45</v>
      </c>
      <c r="D27" s="5" t="s">
        <v>15</v>
      </c>
      <c r="E27" s="5" t="s">
        <v>7</v>
      </c>
      <c r="F27" s="3" t="s">
        <v>14</v>
      </c>
      <c r="G27" s="11">
        <v>5</v>
      </c>
    </row>
    <row r="28" spans="1:7" x14ac:dyDescent="0.25">
      <c r="A28" s="5">
        <v>1454</v>
      </c>
      <c r="B28" s="5" t="s">
        <v>20</v>
      </c>
      <c r="C28" s="12" t="s">
        <v>45</v>
      </c>
      <c r="D28" s="5" t="s">
        <v>44</v>
      </c>
      <c r="E28" s="5" t="s">
        <v>13</v>
      </c>
      <c r="F28" s="3" t="s">
        <v>14</v>
      </c>
      <c r="G28" s="11">
        <v>8</v>
      </c>
    </row>
    <row r="29" spans="1:7" x14ac:dyDescent="0.25">
      <c r="A29" s="5">
        <v>1475</v>
      </c>
      <c r="B29" s="5" t="s">
        <v>46</v>
      </c>
      <c r="C29" s="12" t="s">
        <v>45</v>
      </c>
      <c r="D29" s="5" t="s">
        <v>15</v>
      </c>
      <c r="E29" s="5" t="s">
        <v>7</v>
      </c>
      <c r="F29" s="3" t="s">
        <v>14</v>
      </c>
      <c r="G29" s="11">
        <v>3</v>
      </c>
    </row>
    <row r="30" spans="1:7" x14ac:dyDescent="0.25">
      <c r="A30" s="5">
        <v>1454</v>
      </c>
      <c r="B30" s="5" t="s">
        <v>20</v>
      </c>
      <c r="C30" s="12" t="s">
        <v>47</v>
      </c>
      <c r="D30" s="5" t="s">
        <v>44</v>
      </c>
      <c r="E30" s="5" t="s">
        <v>13</v>
      </c>
      <c r="F30" s="3" t="s">
        <v>14</v>
      </c>
      <c r="G30" s="11">
        <v>8</v>
      </c>
    </row>
    <row r="31" spans="1:7" x14ac:dyDescent="0.25">
      <c r="A31" s="5">
        <v>1417</v>
      </c>
      <c r="B31" s="5" t="s">
        <v>16</v>
      </c>
      <c r="C31" s="12" t="s">
        <v>47</v>
      </c>
      <c r="D31" s="5" t="s">
        <v>15</v>
      </c>
      <c r="E31" s="5" t="s">
        <v>7</v>
      </c>
      <c r="F31" s="3" t="s">
        <v>14</v>
      </c>
      <c r="G31" s="11">
        <v>8</v>
      </c>
    </row>
    <row r="32" spans="1:7" x14ac:dyDescent="0.25">
      <c r="A32" s="5">
        <v>1465</v>
      </c>
      <c r="B32" s="5" t="s">
        <v>48</v>
      </c>
      <c r="C32" s="12" t="s">
        <v>49</v>
      </c>
      <c r="D32" s="5" t="s">
        <v>15</v>
      </c>
      <c r="E32" s="5" t="s">
        <v>7</v>
      </c>
      <c r="F32" s="3" t="s">
        <v>14</v>
      </c>
      <c r="G32" s="11">
        <v>5</v>
      </c>
    </row>
    <row r="33" spans="1:8" x14ac:dyDescent="0.25">
      <c r="A33" s="5">
        <v>1447</v>
      </c>
      <c r="B33" s="5" t="s">
        <v>19</v>
      </c>
      <c r="C33" s="12" t="s">
        <v>49</v>
      </c>
      <c r="D33" s="5" t="s">
        <v>15</v>
      </c>
      <c r="E33" s="5" t="s">
        <v>7</v>
      </c>
      <c r="F33" s="3" t="s">
        <v>14</v>
      </c>
      <c r="G33" s="11">
        <v>3</v>
      </c>
    </row>
    <row r="34" spans="1:8" x14ac:dyDescent="0.25">
      <c r="A34" s="5">
        <v>1454</v>
      </c>
      <c r="B34" s="5" t="s">
        <v>20</v>
      </c>
      <c r="C34" s="12" t="s">
        <v>49</v>
      </c>
      <c r="D34" s="5" t="s">
        <v>44</v>
      </c>
      <c r="E34" s="5" t="s">
        <v>13</v>
      </c>
      <c r="F34" s="3" t="s">
        <v>14</v>
      </c>
      <c r="G34" s="11">
        <v>8</v>
      </c>
    </row>
    <row r="35" spans="1:8" x14ac:dyDescent="0.25">
      <c r="A35" s="5">
        <v>1366</v>
      </c>
      <c r="B35" s="5" t="s">
        <v>17</v>
      </c>
      <c r="C35" s="12" t="s">
        <v>50</v>
      </c>
      <c r="D35" s="5" t="s">
        <v>18</v>
      </c>
      <c r="E35" s="5" t="s">
        <v>13</v>
      </c>
      <c r="F35" s="3" t="s">
        <v>14</v>
      </c>
      <c r="G35" s="11">
        <v>8</v>
      </c>
    </row>
    <row r="36" spans="1:8" x14ac:dyDescent="0.25">
      <c r="A36" s="5">
        <v>1417</v>
      </c>
      <c r="B36" s="5" t="s">
        <v>16</v>
      </c>
      <c r="C36" s="12" t="s">
        <v>50</v>
      </c>
      <c r="D36" s="5" t="s">
        <v>15</v>
      </c>
      <c r="E36" s="5" t="s">
        <v>7</v>
      </c>
      <c r="F36" s="3" t="s">
        <v>14</v>
      </c>
      <c r="G36" s="11">
        <v>5</v>
      </c>
    </row>
    <row r="37" spans="1:8" x14ac:dyDescent="0.25">
      <c r="A37" s="5">
        <v>1463</v>
      </c>
      <c r="B37" s="5" t="s">
        <v>51</v>
      </c>
      <c r="C37" s="12" t="s">
        <v>50</v>
      </c>
      <c r="D37" s="5" t="s">
        <v>15</v>
      </c>
      <c r="E37" s="5" t="s">
        <v>7</v>
      </c>
      <c r="F37" s="3" t="s">
        <v>14</v>
      </c>
      <c r="G37" s="11">
        <v>3</v>
      </c>
    </row>
    <row r="38" spans="1:8" x14ac:dyDescent="0.25">
      <c r="G38" s="11"/>
    </row>
    <row r="40" spans="1:8" x14ac:dyDescent="0.25">
      <c r="E40" s="1" t="s">
        <v>8</v>
      </c>
      <c r="F40" s="6" t="s">
        <v>9</v>
      </c>
      <c r="G40" s="2" t="s">
        <v>10</v>
      </c>
      <c r="H40" s="2" t="s">
        <v>11</v>
      </c>
    </row>
    <row r="41" spans="1:8" x14ac:dyDescent="0.25">
      <c r="E41" s="4" t="s">
        <v>7</v>
      </c>
      <c r="F41" s="7">
        <f>SUMIF($E$2:$E$37,E41,$G$2:$G$37)</f>
        <v>168</v>
      </c>
      <c r="G41" s="5">
        <v>68</v>
      </c>
      <c r="H41" s="8">
        <f t="shared" ref="H41:H42" si="0">F41*G41</f>
        <v>11424</v>
      </c>
    </row>
    <row r="42" spans="1:8" x14ac:dyDescent="0.25">
      <c r="E42" s="4" t="s">
        <v>13</v>
      </c>
      <c r="F42" s="7">
        <f>SUMIF($E$2:$E$37,E42,$G$2:$G$37)</f>
        <v>80</v>
      </c>
      <c r="G42" s="5">
        <v>76</v>
      </c>
      <c r="H42" s="8">
        <f t="shared" si="0"/>
        <v>6080</v>
      </c>
    </row>
    <row r="43" spans="1:8" x14ac:dyDescent="0.25">
      <c r="F43" s="9">
        <f>SUM(F41:F42)</f>
        <v>248</v>
      </c>
      <c r="H43" s="10">
        <f>SUM(H41:H42)</f>
        <v>17504</v>
      </c>
    </row>
    <row r="44" spans="1:8" x14ac:dyDescent="0.25">
      <c r="F44" s="7"/>
      <c r="H44" s="8"/>
    </row>
    <row r="45" spans="1:8" x14ac:dyDescent="0.25">
      <c r="E45" s="1" t="s">
        <v>12</v>
      </c>
      <c r="F45" s="6" t="s">
        <v>9</v>
      </c>
    </row>
    <row r="46" spans="1:8" x14ac:dyDescent="0.25">
      <c r="E46" s="4" t="s">
        <v>14</v>
      </c>
      <c r="F46" s="7">
        <f>SUMIF($F$2:$F$37,E46,$G$2:$G$37)</f>
        <v>248</v>
      </c>
      <c r="H46" s="8"/>
    </row>
    <row r="47" spans="1:8" x14ac:dyDescent="0.25">
      <c r="F47" s="9">
        <f>SUM(F46:F46)</f>
        <v>248</v>
      </c>
      <c r="H47" s="8"/>
    </row>
    <row r="49" spans="1:8" x14ac:dyDescent="0.25">
      <c r="H49" s="8"/>
    </row>
    <row r="50" spans="1:8" x14ac:dyDescent="0.25">
      <c r="H50" s="10"/>
    </row>
    <row r="51" spans="1:8" ht="15" x14ac:dyDescent="0.25">
      <c r="A51"/>
    </row>
    <row r="52" spans="1:8" ht="15" x14ac:dyDescent="0.25">
      <c r="A52"/>
    </row>
    <row r="53" spans="1:8" ht="15" x14ac:dyDescent="0.25">
      <c r="A53"/>
    </row>
    <row r="54" spans="1:8" ht="15" x14ac:dyDescent="0.25">
      <c r="A54"/>
    </row>
    <row r="55" spans="1:8" ht="15" x14ac:dyDescent="0.25">
      <c r="A55"/>
    </row>
    <row r="56" spans="1:8" ht="15" x14ac:dyDescent="0.25">
      <c r="A56"/>
    </row>
    <row r="57" spans="1:8" ht="15" x14ac:dyDescent="0.25">
      <c r="A57"/>
    </row>
    <row r="58" spans="1:8" ht="15" x14ac:dyDescent="0.25">
      <c r="A58"/>
    </row>
    <row r="59" spans="1:8" ht="15" x14ac:dyDescent="0.25">
      <c r="A59"/>
    </row>
    <row r="60" spans="1:8" ht="15" x14ac:dyDescent="0.25">
      <c r="A60"/>
    </row>
    <row r="61" spans="1:8" ht="15" x14ac:dyDescent="0.25">
      <c r="A61"/>
    </row>
    <row r="62" spans="1:8" ht="15" x14ac:dyDescent="0.25">
      <c r="A62"/>
    </row>
    <row r="63" spans="1:8" ht="15" x14ac:dyDescent="0.25">
      <c r="A63"/>
    </row>
    <row r="64" spans="1:8" ht="15" x14ac:dyDescent="0.25">
      <c r="A64"/>
    </row>
    <row r="65" spans="1:1" ht="15" x14ac:dyDescent="0.25">
      <c r="A65"/>
    </row>
    <row r="66" spans="1:1" ht="15" x14ac:dyDescent="0.25">
      <c r="A66"/>
    </row>
    <row r="67" spans="1:1" ht="15" x14ac:dyDescent="0.25">
      <c r="A67"/>
    </row>
    <row r="68" spans="1:1" ht="15" x14ac:dyDescent="0.25">
      <c r="A68"/>
    </row>
    <row r="69" spans="1:1" ht="15" x14ac:dyDescent="0.25">
      <c r="A69"/>
    </row>
    <row r="70" spans="1:1" ht="15" x14ac:dyDescent="0.25">
      <c r="A70"/>
    </row>
    <row r="71" spans="1:1" ht="15" x14ac:dyDescent="0.25">
      <c r="A71"/>
    </row>
    <row r="72" spans="1:1" ht="15" x14ac:dyDescent="0.25">
      <c r="A72"/>
    </row>
    <row r="73" spans="1:1" ht="15" x14ac:dyDescent="0.25">
      <c r="A73"/>
    </row>
  </sheetData>
  <autoFilter ref="A1:G29" xr:uid="{00000000-0001-0000-0000-000000000000}">
    <sortState xmlns:xlrd2="http://schemas.microsoft.com/office/spreadsheetml/2017/richdata2" ref="A2:G29">
      <sortCondition ref="E1:E29"/>
    </sortState>
  </autoFilter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E269B595C82B4DAAD63DDC0285ECF7" ma:contentTypeVersion="18" ma:contentTypeDescription="Create a new document." ma:contentTypeScope="" ma:versionID="74f995829a242bab2222bd2c1ee9ae39">
  <xsd:schema xmlns:xsd="http://www.w3.org/2001/XMLSchema" xmlns:xs="http://www.w3.org/2001/XMLSchema" xmlns:p="http://schemas.microsoft.com/office/2006/metadata/properties" xmlns:ns1="http://schemas.microsoft.com/sharepoint/v3" xmlns:ns2="268824ab-b4cc-41aa-937c-95a800023727" xmlns:ns3="0ac4b7fa-1c96-42e9-913b-c1020301ee89" targetNamespace="http://schemas.microsoft.com/office/2006/metadata/properties" ma:root="true" ma:fieldsID="056f71f152fcf656d459600795b3a1e6" ns1:_="" ns2:_="" ns3:_="">
    <xsd:import namespace="http://schemas.microsoft.com/sharepoint/v3"/>
    <xsd:import namespace="268824ab-b4cc-41aa-937c-95a800023727"/>
    <xsd:import namespace="0ac4b7fa-1c96-42e9-913b-c1020301e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824ab-b4cc-41aa-937c-95a8000237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4ca311a-ed21-47a1-a92b-2e4169eaf1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4b7fa-1c96-42e9-913b-c1020301ee8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ec0baac-b51c-4ed7-9b97-5bd5ae1c3e60}" ma:internalName="TaxCatchAll" ma:showField="CatchAllData" ma:web="0ac4b7fa-1c96-42e9-913b-c1020301e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8824ab-b4cc-41aa-937c-95a800023727">
      <Terms xmlns="http://schemas.microsoft.com/office/infopath/2007/PartnerControls"/>
    </lcf76f155ced4ddcb4097134ff3c332f>
    <TaxCatchAll xmlns="0ac4b7fa-1c96-42e9-913b-c1020301ee89" xsi:nil="true"/>
  </documentManagement>
</p:properties>
</file>

<file path=customXml/itemProps1.xml><?xml version="1.0" encoding="utf-8"?>
<ds:datastoreItem xmlns:ds="http://schemas.openxmlformats.org/officeDocument/2006/customXml" ds:itemID="{887B598D-F395-459E-B4DE-B8D3FC26FB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350299-CBDB-4BC7-B82B-A86522DB1824}"/>
</file>

<file path=customXml/itemProps3.xml><?xml version="1.0" encoding="utf-8"?>
<ds:datastoreItem xmlns:ds="http://schemas.openxmlformats.org/officeDocument/2006/customXml" ds:itemID="{BEF8154E-FB87-454F-8D81-52BC6D9917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8824ab-b4cc-41aa-937c-95a800023727"/>
    <ds:schemaRef ds:uri="0ac4b7fa-1c96-42e9-913b-c1020301ee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 Õigus</dc:creator>
  <cp:keywords/>
  <dc:description/>
  <cp:lastModifiedBy>Eveli Õigus | SRINI</cp:lastModifiedBy>
  <cp:revision/>
  <dcterms:created xsi:type="dcterms:W3CDTF">2021-07-01T10:58:09Z</dcterms:created>
  <dcterms:modified xsi:type="dcterms:W3CDTF">2023-10-03T06:32:05Z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0x010100F2E269B595C82B4DAAD63DDC0285ECF7</vt:lpwstr>
  </property>
  <property fmtid="{D5CDD505-2E9C-101B-9397-08002B2CF9AE}" pid="3" name="MediaServiceImageTags">
    <vt:lpwstr/>
  </property>
</Properties>
</file>